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940" windowHeight="858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7" i="1"/>
  <c r="E8"/>
  <c r="G13"/>
  <c r="E15"/>
</calcChain>
</file>

<file path=xl/sharedStrings.xml><?xml version="1.0" encoding="utf-8"?>
<sst xmlns="http://schemas.openxmlformats.org/spreadsheetml/2006/main" count="11" uniqueCount="11">
  <si>
    <t>Berechnung der Dienstbefreiung vor und nach der Niederkunft</t>
  </si>
  <si>
    <t>1.</t>
  </si>
  <si>
    <t>Bitte voraussichtlichen Tag
der Niederkunft eingeben!</t>
  </si>
  <si>
    <t>Schutzfrist beginnt am</t>
  </si>
  <si>
    <t>und endet voraussichtlich am</t>
  </si>
  <si>
    <t>2.</t>
  </si>
  <si>
    <t>Bitte tatsächlichen Tag
der Niederkunft eingeben!</t>
  </si>
  <si>
    <t>Früh- oder Mehrlingsgeburt?</t>
  </si>
  <si>
    <t>nein</t>
  </si>
  <si>
    <t>(ja/nein)</t>
  </si>
  <si>
    <t>Ende der Schutzfrist am</t>
  </si>
</sst>
</file>

<file path=xl/styles.xml><?xml version="1.0" encoding="utf-8"?>
<styleSheet xmlns="http://schemas.openxmlformats.org/spreadsheetml/2006/main">
  <fonts count="4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14" fontId="3" fillId="2" borderId="0" xfId="0" applyNumberFormat="1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14" fontId="3" fillId="2" borderId="7" xfId="0" applyNumberFormat="1" applyFont="1" applyFill="1" applyBorder="1" applyAlignment="1">
      <alignment horizontal="left"/>
    </xf>
    <xf numFmtId="0" fontId="0" fillId="2" borderId="8" xfId="0" applyFill="1" applyBorder="1"/>
    <xf numFmtId="0" fontId="0" fillId="0" borderId="0" xfId="0" applyAlignment="1">
      <alignment horizontal="left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0" xfId="0" applyFill="1" applyBorder="1" applyAlignment="1">
      <alignment horizontal="left"/>
    </xf>
    <xf numFmtId="49" fontId="0" fillId="3" borderId="0" xfId="0" applyNumberFormat="1" applyFill="1" applyBorder="1" applyAlignment="1" applyProtection="1">
      <alignment horizontal="left"/>
      <protection locked="0"/>
    </xf>
    <xf numFmtId="0" fontId="0" fillId="4" borderId="6" xfId="0" applyFill="1" applyBorder="1"/>
    <xf numFmtId="0" fontId="0" fillId="4" borderId="7" xfId="0" applyFill="1" applyBorder="1"/>
    <xf numFmtId="14" fontId="3" fillId="4" borderId="7" xfId="0" applyNumberFormat="1" applyFont="1" applyFill="1" applyBorder="1" applyAlignment="1">
      <alignment horizontal="left"/>
    </xf>
    <xf numFmtId="0" fontId="0" fillId="4" borderId="8" xfId="0" applyFill="1" applyBorder="1"/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14" fontId="2" fillId="3" borderId="2" xfId="0" applyNumberFormat="1" applyFont="1" applyFill="1" applyBorder="1" applyAlignment="1" applyProtection="1">
      <alignment horizontal="left" vertical="center"/>
      <protection locked="0"/>
    </xf>
    <xf numFmtId="14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>
      <alignment wrapText="1"/>
    </xf>
    <xf numFmtId="0" fontId="0" fillId="4" borderId="0" xfId="0" applyFill="1" applyBorder="1" applyAlignment="1">
      <alignment wrapText="1"/>
    </xf>
    <xf numFmtId="14" fontId="0" fillId="3" borderId="2" xfId="0" applyNumberFormat="1" applyFill="1" applyBorder="1" applyAlignment="1" applyProtection="1">
      <alignment horizontal="left" vertical="center"/>
      <protection locked="0"/>
    </xf>
    <xf numFmtId="14" fontId="0" fillId="3" borderId="0" xfId="0" applyNumberForma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1"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5"/>
  <sheetViews>
    <sheetView tabSelected="1" workbookViewId="0">
      <selection activeCell="H17" sqref="H17"/>
    </sheetView>
  </sheetViews>
  <sheetFormatPr baseColWidth="10" defaultRowHeight="15"/>
  <cols>
    <col min="2" max="2" width="3.5546875" customWidth="1"/>
    <col min="3" max="3" width="23.33203125" bestFit="1" customWidth="1"/>
    <col min="5" max="5" width="9.88671875" bestFit="1" customWidth="1"/>
    <col min="6" max="6" width="6.21875" customWidth="1"/>
    <col min="7" max="7" width="5.33203125" customWidth="1"/>
  </cols>
  <sheetData>
    <row r="1" spans="2:7">
      <c r="E1" s="1"/>
    </row>
    <row r="2" spans="2:7" ht="15.75">
      <c r="B2" s="2" t="s">
        <v>0</v>
      </c>
      <c r="E2" s="1"/>
    </row>
    <row r="3" spans="2:7" ht="15.75" thickBot="1">
      <c r="E3" s="1"/>
    </row>
    <row r="4" spans="2:7">
      <c r="B4" s="3" t="s">
        <v>1</v>
      </c>
      <c r="C4" s="28" t="s">
        <v>2</v>
      </c>
      <c r="D4" s="4"/>
      <c r="E4" s="30">
        <v>37822</v>
      </c>
      <c r="F4" s="4"/>
      <c r="G4" s="5"/>
    </row>
    <row r="5" spans="2:7">
      <c r="B5" s="6"/>
      <c r="C5" s="29"/>
      <c r="D5" s="7"/>
      <c r="E5" s="31"/>
      <c r="F5" s="7"/>
      <c r="G5" s="8"/>
    </row>
    <row r="6" spans="2:7">
      <c r="B6" s="6"/>
      <c r="C6" s="7"/>
      <c r="D6" s="7"/>
      <c r="E6" s="9"/>
      <c r="F6" s="7"/>
      <c r="G6" s="8"/>
    </row>
    <row r="7" spans="2:7">
      <c r="B7" s="6"/>
      <c r="C7" s="7" t="s">
        <v>3</v>
      </c>
      <c r="D7" s="7"/>
      <c r="E7" s="10">
        <f>E4-6*7</f>
        <v>37780</v>
      </c>
      <c r="F7" s="7"/>
      <c r="G7" s="8"/>
    </row>
    <row r="8" spans="2:7" ht="15.75" thickBot="1">
      <c r="B8" s="11"/>
      <c r="C8" s="12" t="s">
        <v>4</v>
      </c>
      <c r="D8" s="12"/>
      <c r="E8" s="13">
        <f>E4+8*7</f>
        <v>37878</v>
      </c>
      <c r="F8" s="12"/>
      <c r="G8" s="14"/>
    </row>
    <row r="9" spans="2:7" ht="15.75" thickBot="1">
      <c r="E9" s="15"/>
    </row>
    <row r="10" spans="2:7">
      <c r="B10" s="16" t="s">
        <v>5</v>
      </c>
      <c r="C10" s="32" t="s">
        <v>6</v>
      </c>
      <c r="D10" s="17"/>
      <c r="E10" s="34">
        <v>37825</v>
      </c>
      <c r="F10" s="17"/>
      <c r="G10" s="18"/>
    </row>
    <row r="11" spans="2:7">
      <c r="B11" s="19"/>
      <c r="C11" s="33"/>
      <c r="D11" s="20"/>
      <c r="E11" s="35"/>
      <c r="F11" s="20"/>
      <c r="G11" s="21"/>
    </row>
    <row r="12" spans="2:7">
      <c r="B12" s="19"/>
      <c r="C12" s="20"/>
      <c r="D12" s="20"/>
      <c r="E12" s="22"/>
      <c r="F12" s="20"/>
      <c r="G12" s="21"/>
    </row>
    <row r="13" spans="2:7">
      <c r="B13" s="19"/>
      <c r="C13" s="20" t="s">
        <v>7</v>
      </c>
      <c r="D13" s="20"/>
      <c r="E13" s="23" t="s">
        <v>8</v>
      </c>
      <c r="F13" s="20" t="s">
        <v>9</v>
      </c>
      <c r="G13" s="21" t="str">
        <f>IF(AND(E13&lt;&gt;"ja", E13&lt;&gt;"nein"), "Fehleingabe!", "")</f>
        <v/>
      </c>
    </row>
    <row r="14" spans="2:7">
      <c r="B14" s="19"/>
      <c r="C14" s="20"/>
      <c r="D14" s="20"/>
      <c r="E14" s="22"/>
      <c r="F14" s="20"/>
      <c r="G14" s="21"/>
    </row>
    <row r="15" spans="2:7" ht="15.75" thickBot="1">
      <c r="B15" s="24"/>
      <c r="C15" s="25" t="s">
        <v>10</v>
      </c>
      <c r="D15" s="25"/>
      <c r="E15" s="26">
        <f>IF(E13="ja",IF(E10&lt;=E4,E4+12*7,E10+12*7), IF(E10&lt;=E4, E8, E10+8*7))</f>
        <v>37881</v>
      </c>
      <c r="F15" s="25"/>
      <c r="G15" s="27"/>
    </row>
  </sheetData>
  <mergeCells count="4">
    <mergeCell ref="C4:C5"/>
    <mergeCell ref="E4:E5"/>
    <mergeCell ref="C10:C11"/>
    <mergeCell ref="E10:E11"/>
  </mergeCells>
  <phoneticPr fontId="0" type="noConversion"/>
  <conditionalFormatting sqref="G13">
    <cfRule type="cellIs" dxfId="0" priority="1" stopIfTrue="1" operator="equal">
      <formula>"Fehleingabe!"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Kreis Steinfurt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ZS40014</dc:creator>
  <cp:lastModifiedBy>b327928</cp:lastModifiedBy>
  <dcterms:created xsi:type="dcterms:W3CDTF">2005-10-27T12:52:50Z</dcterms:created>
  <dcterms:modified xsi:type="dcterms:W3CDTF">2015-06-08T09:48:13Z</dcterms:modified>
</cp:coreProperties>
</file>